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1" documentId="13_ncr:1_{0FF5D608-C977-4FC1-8677-70A1E9062A57}" xr6:coauthVersionLast="47" xr6:coauthVersionMax="47" xr10:uidLastSave="{19B0AD76-912E-45AF-986C-7CEE1B2AF394}"/>
  <bookViews>
    <workbookView xWindow="-120" yWindow="-16320" windowWidth="29040" windowHeight="15720" xr2:uid="{34E1BDDD-5304-9A43-A78F-9F106EEC0737}"/>
  </bookViews>
  <sheets>
    <sheet name="budget privé" sheetId="1" r:id="rId1"/>
  </sheets>
  <externalReferences>
    <externalReference r:id="rId2"/>
  </externalReferences>
  <definedNames>
    <definedName name="_xlnm.Print_Area" localSheetId="0">'[1]Privat-Budget'!$B$3:$G$168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1" l="1"/>
  <c r="D111" i="1"/>
  <c r="D33" i="1"/>
  <c r="E33" i="1"/>
  <c r="D44" i="1"/>
  <c r="E44" i="1"/>
  <c r="D54" i="1"/>
  <c r="E54" i="1"/>
  <c r="D61" i="1"/>
  <c r="E61" i="1"/>
  <c r="D76" i="1"/>
  <c r="E76" i="1"/>
  <c r="D83" i="1"/>
  <c r="E83" i="1"/>
  <c r="D93" i="1"/>
  <c r="E93" i="1"/>
  <c r="D105" i="1"/>
  <c r="E105" i="1"/>
  <c r="E111" i="1"/>
  <c r="D24" i="1"/>
  <c r="E24" i="1"/>
  <c r="E162" i="1"/>
  <c r="D143" i="1"/>
  <c r="E143" i="1"/>
  <c r="D127" i="1"/>
  <c r="E127" i="1"/>
  <c r="F33" i="1" l="1"/>
  <c r="F44" i="1"/>
  <c r="F111" i="1"/>
  <c r="F25" i="1"/>
  <c r="F127" i="1"/>
  <c r="F61" i="1"/>
  <c r="F93" i="1"/>
  <c r="F54" i="1"/>
  <c r="F76" i="1"/>
  <c r="F105" i="1"/>
  <c r="F83" i="1"/>
  <c r="F143" i="1"/>
  <c r="F162" i="1"/>
  <c r="F164" i="1" l="1"/>
  <c r="F113" i="1"/>
  <c r="F166" i="1" l="1"/>
  <c r="F168" i="1" s="1"/>
</calcChain>
</file>

<file path=xl/sharedStrings.xml><?xml version="1.0" encoding="utf-8"?>
<sst xmlns="http://schemas.openxmlformats.org/spreadsheetml/2006/main" count="186" uniqueCount="120">
  <si>
    <t>Succession Saint-Galloise</t>
  </si>
  <si>
    <t>Documents de travail pour le document « Prévoyance des entrepreneurs de PME »</t>
  </si>
  <si>
    <t>Modèle de budget (situation actuelle) pour les familles, les couples et les particuliers</t>
  </si>
  <si>
    <t>REMARQUE IMPORTANTE :</t>
  </si>
  <si>
    <r>
      <t xml:space="preserve">Entrez le montant soit dans la colonne « annuel » </t>
    </r>
    <r>
      <rPr>
        <b/>
        <sz val="12"/>
        <color rgb="FFFF0000"/>
        <rFont val="Calibri"/>
        <family val="2"/>
        <scheme val="minor"/>
      </rPr>
      <t>OU la</t>
    </r>
    <r>
      <rPr>
        <sz val="12"/>
        <color theme="1"/>
        <rFont val="Calibri"/>
        <family val="2"/>
        <scheme val="minor"/>
      </rPr>
      <t xml:space="preserve"> colonne « mensuel » ; en CHF</t>
    </r>
  </si>
  <si>
    <t>ne changez pas ce numéro</t>
  </si>
  <si>
    <t>REVENUS</t>
  </si>
  <si>
    <t>annuel</t>
  </si>
  <si>
    <t>mensuel</t>
  </si>
  <si>
    <t>Total par an</t>
  </si>
  <si>
    <t>Revenu net homme</t>
  </si>
  <si>
    <t>Revenu net femme</t>
  </si>
  <si>
    <t>Allocations familiales et de prise en charge</t>
  </si>
  <si>
    <t>13e salaire mensuel homme</t>
  </si>
  <si>
    <t>13e salaire mensuel femme</t>
  </si>
  <si>
    <t>Bonus / autres revenus homme</t>
  </si>
  <si>
    <t>Bonus / autres revenus femme</t>
  </si>
  <si>
    <t xml:space="preserve">Pension alimentaire mari </t>
  </si>
  <si>
    <t>Pension alimentaire femme</t>
  </si>
  <si>
    <t>Autre</t>
  </si>
  <si>
    <t>TOTAL</t>
  </si>
  <si>
    <t>CHIFFRE D'AFFAIRES TOTAL</t>
  </si>
  <si>
    <t>DÉPENSES</t>
  </si>
  <si>
    <t>Frais de logement (loyer)</t>
  </si>
  <si>
    <t>Loyer (frais supplémentaires inclus)</t>
  </si>
  <si>
    <t>Factures de chauffage et de charges annexes</t>
  </si>
  <si>
    <t>Frais de logement (propriété)</t>
  </si>
  <si>
    <t>Intérêts hypothécaires</t>
  </si>
  <si>
    <t>Amortissement (annuel)</t>
  </si>
  <si>
    <t>Frais de chauffage (fioul / gaz / bois / électricité)</t>
  </si>
  <si>
    <t>Ramoneur / entretien chauffage</t>
  </si>
  <si>
    <t>Eau / eaux usées / ordures ménagères / déchets verts</t>
  </si>
  <si>
    <t>Assurance bâtiment</t>
  </si>
  <si>
    <t>Fonds d'entretien/réparation/renouvellement</t>
  </si>
  <si>
    <t>Energie et communication</t>
  </si>
  <si>
    <t>Electricité</t>
  </si>
  <si>
    <t>Téléphone fixe</t>
  </si>
  <si>
    <t>Téléphone mobile</t>
  </si>
  <si>
    <t>Internet</t>
  </si>
  <si>
    <t>Redevances radio/télévision</t>
  </si>
  <si>
    <t>Abonnements TV (Netflix etc.)</t>
  </si>
  <si>
    <t>Impôts</t>
  </si>
  <si>
    <t>Impôts cantonaux/communaux/ecclésiastiques</t>
  </si>
  <si>
    <t>Impôts fédéraux directs</t>
  </si>
  <si>
    <t>Taxe de service d'incendie / taxe d'exemption du service militaire</t>
  </si>
  <si>
    <t>Assurances et prévoyance</t>
  </si>
  <si>
    <t>Assurance maladie (assurance de base LAMal)</t>
  </si>
  <si>
    <t>Assurance accident</t>
  </si>
  <si>
    <t>Assurance complémentaire d'assurance maladie (LCA)</t>
  </si>
  <si>
    <t>Assurance du contenu du ménage / responsabilité civile personnelle</t>
  </si>
  <si>
    <t>3e pilier homme</t>
  </si>
  <si>
    <t>3e pilier femme</t>
  </si>
  <si>
    <t>Assurance vie 3b homme</t>
  </si>
  <si>
    <t>Assurance vie 3b femme</t>
  </si>
  <si>
    <t>Assurance vie risque homme</t>
  </si>
  <si>
    <t>Assurance vie risque femmes</t>
  </si>
  <si>
    <t>Autres assurances</t>
  </si>
  <si>
    <t>Plus</t>
  </si>
  <si>
    <t>Transports en commun, vélo, cyclomoteur</t>
  </si>
  <si>
    <t>Abonnements (AG / abos mensuels / demi-tarif)</t>
  </si>
  <si>
    <t>Billets multi-voyages / billets simples</t>
  </si>
  <si>
    <t>Vélo / cyclomoteur (vignette / réparations / essence)</t>
  </si>
  <si>
    <t>Voiture / moto</t>
  </si>
  <si>
    <t>Impôts (taxe sur les véhicules à moteur)</t>
  </si>
  <si>
    <t>Assurance (responsabilité civile / tous risques)</t>
  </si>
  <si>
    <t>Essence / diesel / électricité</t>
  </si>
  <si>
    <t>Service, réparations, pneus, vignette</t>
  </si>
  <si>
    <t>Garage, place de parking</t>
  </si>
  <si>
    <t>Amortissement, leasing</t>
  </si>
  <si>
    <t>Divers</t>
  </si>
  <si>
    <t>Journaux / magazines</t>
  </si>
  <si>
    <t>Cotisations d'adhésion / d'association / de club</t>
  </si>
  <si>
    <t>Abonnements en ligne</t>
  </si>
  <si>
    <t>Frais de scolarité / formation / perfectionnement</t>
  </si>
  <si>
    <t>PC / Maintenance / Support / Amortissement</t>
  </si>
  <si>
    <t>Musique / Sports</t>
  </si>
  <si>
    <t>Garde d'enfants / aide ménagère / femme de ménage</t>
  </si>
  <si>
    <t>Dettes (par exemple prêts)</t>
  </si>
  <si>
    <t>Pension alimentaire / contributions d'entretien pour enfants</t>
  </si>
  <si>
    <t>Contributions d'entretien pour des tiers</t>
  </si>
  <si>
    <t>Coûts fixes totaux</t>
  </si>
  <si>
    <t>Ménage</t>
  </si>
  <si>
    <t>Alimentation / Boissons</t>
  </si>
  <si>
    <t>Détergents/produits de nettoyage</t>
  </si>
  <si>
    <t>Parapharmacie / pharmacie / soins personnels</t>
  </si>
  <si>
    <t>Nettoyage à sec</t>
  </si>
  <si>
    <t>Affranchissement (Poste)</t>
  </si>
  <si>
    <t>Pétites dépenses quotidiennes</t>
  </si>
  <si>
    <t>Invités / invitations</t>
  </si>
  <si>
    <t>Boissons alcoolisées</t>
  </si>
  <si>
    <t>Animaux de compagnie</t>
  </si>
  <si>
    <t>Dépenses personnelles</t>
  </si>
  <si>
    <t>Femme</t>
  </si>
  <si>
    <t>Vêtements / chaussures</t>
  </si>
  <si>
    <t>Argent de poche (coiffeur / loisirs / fumeur)</t>
  </si>
  <si>
    <t>Restauration externe liée au travail</t>
  </si>
  <si>
    <t>Homme</t>
  </si>
  <si>
    <t>Enfants</t>
  </si>
  <si>
    <t>Argent de poche</t>
  </si>
  <si>
    <t>Coiffeur pour enfants</t>
  </si>
  <si>
    <t>Restauration externe</t>
  </si>
  <si>
    <t>Autres (par exemple provisions, etc.)</t>
  </si>
  <si>
    <t>Franchise annuelle LAMal / LCA</t>
  </si>
  <si>
    <t>Quote-part LAMal / LCA</t>
  </si>
  <si>
    <t>Dentiste</t>
  </si>
  <si>
    <t>Autres médecins</t>
  </si>
  <si>
    <t>Vétérinaire</t>
  </si>
  <si>
    <t>Opticien</t>
  </si>
  <si>
    <t>Médicaments</t>
  </si>
  <si>
    <t>Thérapie</t>
  </si>
  <si>
    <t>Cadeaux</t>
  </si>
  <si>
    <t>Dons</t>
  </si>
  <si>
    <t>Temps libre commun</t>
  </si>
  <si>
    <t>Ecole / camp</t>
  </si>
  <si>
    <t>Réserve (petits achats / réparations)</t>
  </si>
  <si>
    <t>Vacances</t>
  </si>
  <si>
    <t>Economies</t>
  </si>
  <si>
    <t>Coûts variables totaux</t>
  </si>
  <si>
    <t>DÉPENSES TOTALES</t>
  </si>
  <si>
    <t>Excédent net (+) ou déficit net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</si>
</sst>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5" xfId="0" applyBorder="1"/>
    <xf numFmtId="0" fontId="2" fillId="7" borderId="3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3" fontId="0" fillId="6" borderId="0" xfId="0" applyNumberFormat="1" applyFill="1"/>
    <xf numFmtId="3" fontId="0" fillId="2" borderId="1" xfId="0" applyNumberFormat="1" applyFill="1" applyBorder="1"/>
    <xf numFmtId="3" fontId="1" fillId="3" borderId="1" xfId="0" applyNumberFormat="1" applyFont="1" applyFill="1" applyBorder="1"/>
    <xf numFmtId="3" fontId="0" fillId="5" borderId="1" xfId="0" applyNumberFormat="1" applyFill="1" applyBorder="1"/>
    <xf numFmtId="3" fontId="1" fillId="4" borderId="2" xfId="0" applyNumberFormat="1" applyFont="1" applyFill="1" applyBorder="1"/>
    <xf numFmtId="0" fontId="0" fillId="8" borderId="0" xfId="0" applyFill="1"/>
    <xf numFmtId="3" fontId="4" fillId="8" borderId="0" xfId="0" applyNumberFormat="1" applyFont="1" applyFill="1"/>
    <xf numFmtId="0" fontId="4" fillId="8" borderId="0" xfId="0" applyFont="1" applyFill="1"/>
    <xf numFmtId="0" fontId="5" fillId="0" borderId="4" xfId="0" applyFont="1" applyBorder="1" applyAlignment="1">
      <alignment horizontal="left"/>
    </xf>
    <xf numFmtId="0" fontId="1" fillId="9" borderId="0" xfId="0" applyFont="1" applyFill="1"/>
    <xf numFmtId="0" fontId="0" fillId="9" borderId="0" xfId="0" applyFill="1" applyAlignment="1">
      <alignment horizontal="center"/>
    </xf>
    <xf numFmtId="0" fontId="1" fillId="10" borderId="0" xfId="0" applyFont="1" applyFill="1"/>
    <xf numFmtId="0" fontId="0" fillId="10" borderId="0" xfId="0" applyFill="1" applyAlignment="1">
      <alignment horizontal="center"/>
    </xf>
    <xf numFmtId="0" fontId="0" fillId="0" borderId="0" xfId="0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vat-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-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gnafo-praxis.ch/nr-6-vorsor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DAAE-AB3B-E445-8912-F494B16C041B}">
  <sheetPr>
    <pageSetUpPr fitToPage="1"/>
  </sheetPr>
  <dimension ref="B3:G168"/>
  <sheetViews>
    <sheetView tabSelected="1" zoomScale="115" zoomScaleNormal="115" zoomScalePageLayoutView="190" workbookViewId="0">
      <selection activeCell="G6" sqref="G6"/>
    </sheetView>
  </sheetViews>
  <sheetFormatPr defaultColWidth="11" defaultRowHeight="15.6"/>
  <cols>
    <col min="1" max="1" width="5.5" customWidth="1"/>
    <col min="2" max="2" width="11" customWidth="1"/>
    <col min="3" max="3" width="48.375" customWidth="1"/>
    <col min="6" max="6" width="11.875" customWidth="1"/>
  </cols>
  <sheetData>
    <row r="3" spans="3:7">
      <c r="C3" s="3" t="s">
        <v>0</v>
      </c>
    </row>
    <row r="4" spans="3:7">
      <c r="C4" s="1" t="s">
        <v>1</v>
      </c>
    </row>
    <row r="6" spans="3:7">
      <c r="C6" t="s">
        <v>2</v>
      </c>
    </row>
    <row r="8" spans="3:7">
      <c r="C8" t="s">
        <v>3</v>
      </c>
    </row>
    <row r="9" spans="3:7">
      <c r="C9" t="s">
        <v>4</v>
      </c>
    </row>
    <row r="11" spans="3:7">
      <c r="D11" s="2"/>
      <c r="E11" s="5">
        <v>12</v>
      </c>
      <c r="F11" s="16" t="s">
        <v>5</v>
      </c>
      <c r="G11" s="4"/>
    </row>
    <row r="13" spans="3:7">
      <c r="C13" s="17" t="s">
        <v>6</v>
      </c>
      <c r="D13" s="18" t="s">
        <v>7</v>
      </c>
      <c r="E13" s="18" t="s">
        <v>8</v>
      </c>
      <c r="F13" s="18" t="s">
        <v>9</v>
      </c>
      <c r="G13" s="2"/>
    </row>
    <row r="14" spans="3:7">
      <c r="C14" t="s">
        <v>10</v>
      </c>
      <c r="D14" s="6"/>
      <c r="E14" s="6"/>
      <c r="F14" s="7"/>
    </row>
    <row r="15" spans="3:7">
      <c r="C15" t="s">
        <v>11</v>
      </c>
      <c r="D15" s="6"/>
      <c r="E15" s="6"/>
      <c r="F15" s="7"/>
    </row>
    <row r="16" spans="3:7">
      <c r="C16" t="s">
        <v>12</v>
      </c>
      <c r="D16" s="6"/>
      <c r="E16" s="6"/>
      <c r="F16" s="7"/>
    </row>
    <row r="17" spans="3:6">
      <c r="C17" t="s">
        <v>13</v>
      </c>
      <c r="D17" s="6"/>
      <c r="E17" s="8"/>
      <c r="F17" s="7"/>
    </row>
    <row r="18" spans="3:6">
      <c r="C18" t="s">
        <v>14</v>
      </c>
      <c r="D18" s="6"/>
      <c r="E18" s="8"/>
      <c r="F18" s="7"/>
    </row>
    <row r="19" spans="3:6">
      <c r="C19" t="s">
        <v>15</v>
      </c>
      <c r="D19" s="6"/>
      <c r="E19" s="6"/>
      <c r="F19" s="7"/>
    </row>
    <row r="20" spans="3:6">
      <c r="C20" t="s">
        <v>16</v>
      </c>
      <c r="D20" s="6"/>
      <c r="E20" s="6"/>
      <c r="F20" s="7"/>
    </row>
    <row r="21" spans="3:6">
      <c r="C21" t="s">
        <v>17</v>
      </c>
      <c r="D21" s="6"/>
      <c r="E21" s="6"/>
      <c r="F21" s="7"/>
    </row>
    <row r="22" spans="3:6">
      <c r="C22" t="s">
        <v>18</v>
      </c>
      <c r="D22" s="6"/>
      <c r="E22" s="6"/>
      <c r="F22" s="7"/>
    </row>
    <row r="23" spans="3:6">
      <c r="C23" t="s">
        <v>19</v>
      </c>
      <c r="D23" s="6"/>
      <c r="E23" s="6"/>
      <c r="F23" s="7"/>
    </row>
    <row r="24" spans="3:6">
      <c r="C24" t="s">
        <v>20</v>
      </c>
      <c r="D24" s="9">
        <f>SUM(D14:D23)</f>
        <v>0</v>
      </c>
      <c r="E24" s="9">
        <f>(E14+E15+E16+E19+E20+E21+E22+E23)</f>
        <v>0</v>
      </c>
      <c r="F24" s="7"/>
    </row>
    <row r="25" spans="3:6">
      <c r="C25" s="3" t="s">
        <v>21</v>
      </c>
      <c r="D25" s="7"/>
      <c r="E25" s="7"/>
      <c r="F25" s="10">
        <f>D24+$E$11*E24</f>
        <v>0</v>
      </c>
    </row>
    <row r="28" spans="3:6">
      <c r="C28" s="19" t="s">
        <v>22</v>
      </c>
      <c r="D28" s="20" t="s">
        <v>7</v>
      </c>
      <c r="E28" s="20" t="s">
        <v>8</v>
      </c>
      <c r="F28" s="20" t="s">
        <v>9</v>
      </c>
    </row>
    <row r="29" spans="3:6">
      <c r="C29" s="3" t="s">
        <v>23</v>
      </c>
      <c r="D29" s="6"/>
      <c r="E29" s="6"/>
      <c r="F29" s="7"/>
    </row>
    <row r="30" spans="3:6">
      <c r="C30" t="s">
        <v>24</v>
      </c>
      <c r="D30" s="6"/>
      <c r="E30" s="6"/>
      <c r="F30" s="7"/>
    </row>
    <row r="31" spans="3:6">
      <c r="C31" t="s">
        <v>25</v>
      </c>
      <c r="D31" s="6"/>
      <c r="E31" s="6"/>
      <c r="F31" s="7"/>
    </row>
    <row r="32" spans="3:6">
      <c r="C32" t="s">
        <v>19</v>
      </c>
      <c r="D32" s="6"/>
      <c r="E32" s="6"/>
      <c r="F32" s="7"/>
    </row>
    <row r="33" spans="3:6">
      <c r="C33" t="s">
        <v>20</v>
      </c>
      <c r="D33" s="9">
        <f>SUM(D29:D32)</f>
        <v>0</v>
      </c>
      <c r="E33" s="9">
        <f>SUM(E29:E32)</f>
        <v>0</v>
      </c>
      <c r="F33" s="11">
        <f>D33+$E$11*E33</f>
        <v>0</v>
      </c>
    </row>
    <row r="35" spans="3:6">
      <c r="C35" s="3" t="s">
        <v>26</v>
      </c>
      <c r="D35" s="2" t="s">
        <v>7</v>
      </c>
      <c r="E35" s="2" t="s">
        <v>8</v>
      </c>
      <c r="F35" s="2" t="s">
        <v>9</v>
      </c>
    </row>
    <row r="36" spans="3:6">
      <c r="C36" t="s">
        <v>27</v>
      </c>
      <c r="D36" s="6"/>
      <c r="E36" s="6"/>
      <c r="F36" s="7"/>
    </row>
    <row r="37" spans="3:6">
      <c r="C37" t="s">
        <v>28</v>
      </c>
      <c r="D37" s="6"/>
      <c r="E37" s="6"/>
      <c r="F37" s="7"/>
    </row>
    <row r="38" spans="3:6">
      <c r="C38" t="s">
        <v>29</v>
      </c>
      <c r="D38" s="6"/>
      <c r="E38" s="6"/>
      <c r="F38" s="7"/>
    </row>
    <row r="39" spans="3:6">
      <c r="C39" t="s">
        <v>30</v>
      </c>
      <c r="D39" s="6"/>
      <c r="E39" s="6"/>
      <c r="F39" s="7"/>
    </row>
    <row r="40" spans="3:6">
      <c r="C40" t="s">
        <v>31</v>
      </c>
      <c r="D40" s="6"/>
      <c r="E40" s="6"/>
      <c r="F40" s="7"/>
    </row>
    <row r="41" spans="3:6">
      <c r="C41" t="s">
        <v>32</v>
      </c>
      <c r="D41" s="6"/>
      <c r="E41" s="6"/>
      <c r="F41" s="7"/>
    </row>
    <row r="42" spans="3:6">
      <c r="C42" t="s">
        <v>33</v>
      </c>
      <c r="D42" s="6"/>
      <c r="E42" s="6"/>
      <c r="F42" s="7"/>
    </row>
    <row r="43" spans="3:6">
      <c r="C43" t="s">
        <v>19</v>
      </c>
      <c r="D43" s="6"/>
      <c r="E43" s="6"/>
      <c r="F43" s="7"/>
    </row>
    <row r="44" spans="3:6">
      <c r="C44" t="s">
        <v>20</v>
      </c>
      <c r="D44" s="9">
        <f>SUM(D36:D43)</f>
        <v>0</v>
      </c>
      <c r="E44" s="9">
        <f>SUM(E36:E43)</f>
        <v>0</v>
      </c>
      <c r="F44" s="11">
        <f>D44+$E$11*E44</f>
        <v>0</v>
      </c>
    </row>
    <row r="46" spans="3:6">
      <c r="C46" s="3" t="s">
        <v>34</v>
      </c>
      <c r="D46" s="2" t="s">
        <v>7</v>
      </c>
      <c r="E46" s="2" t="s">
        <v>8</v>
      </c>
      <c r="F46" s="2" t="s">
        <v>9</v>
      </c>
    </row>
    <row r="47" spans="3:6">
      <c r="C47" t="s">
        <v>35</v>
      </c>
      <c r="D47" s="6"/>
      <c r="E47" s="6"/>
      <c r="F47" s="7"/>
    </row>
    <row r="48" spans="3:6">
      <c r="C48" t="s">
        <v>36</v>
      </c>
      <c r="D48" s="6"/>
      <c r="E48" s="6"/>
      <c r="F48" s="7"/>
    </row>
    <row r="49" spans="3:6">
      <c r="C49" t="s">
        <v>37</v>
      </c>
      <c r="D49" s="6"/>
      <c r="E49" s="6"/>
      <c r="F49" s="7"/>
    </row>
    <row r="50" spans="3:6">
      <c r="C50" t="s">
        <v>38</v>
      </c>
      <c r="D50" s="6"/>
      <c r="E50" s="6"/>
      <c r="F50" s="7"/>
    </row>
    <row r="51" spans="3:6">
      <c r="C51" t="s">
        <v>39</v>
      </c>
      <c r="D51" s="6"/>
      <c r="E51" s="6"/>
      <c r="F51" s="7"/>
    </row>
    <row r="52" spans="3:6">
      <c r="C52" t="s">
        <v>40</v>
      </c>
      <c r="D52" s="6"/>
      <c r="E52" s="6"/>
      <c r="F52" s="7"/>
    </row>
    <row r="53" spans="3:6">
      <c r="C53" t="s">
        <v>19</v>
      </c>
      <c r="D53" s="6"/>
      <c r="E53" s="6"/>
      <c r="F53" s="7"/>
    </row>
    <row r="54" spans="3:6">
      <c r="C54" t="s">
        <v>20</v>
      </c>
      <c r="D54" s="9">
        <f>SUM(D47:D53)</f>
        <v>0</v>
      </c>
      <c r="E54" s="9">
        <f>SUM(E47:E53)</f>
        <v>0</v>
      </c>
      <c r="F54" s="11">
        <f>D54+$E$11*E54</f>
        <v>0</v>
      </c>
    </row>
    <row r="56" spans="3:6">
      <c r="C56" s="3" t="s">
        <v>41</v>
      </c>
      <c r="D56" s="2" t="s">
        <v>7</v>
      </c>
      <c r="E56" s="2" t="s">
        <v>8</v>
      </c>
      <c r="F56" s="2" t="s">
        <v>9</v>
      </c>
    </row>
    <row r="57" spans="3:6">
      <c r="C57" t="s">
        <v>42</v>
      </c>
      <c r="D57" s="6"/>
      <c r="E57" s="6"/>
      <c r="F57" s="7"/>
    </row>
    <row r="58" spans="3:6">
      <c r="C58" t="s">
        <v>43</v>
      </c>
      <c r="D58" s="6"/>
      <c r="E58" s="6"/>
      <c r="F58" s="7"/>
    </row>
    <row r="59" spans="3:6" ht="30.95">
      <c r="C59" s="21" t="s">
        <v>44</v>
      </c>
      <c r="D59" s="6"/>
      <c r="E59" s="6"/>
      <c r="F59" s="7"/>
    </row>
    <row r="60" spans="3:6">
      <c r="C60" t="s">
        <v>19</v>
      </c>
      <c r="D60" s="6"/>
      <c r="E60" s="6"/>
      <c r="F60" s="7"/>
    </row>
    <row r="61" spans="3:6">
      <c r="C61" t="s">
        <v>20</v>
      </c>
      <c r="D61" s="9">
        <f>SUM(D57:D60)</f>
        <v>0</v>
      </c>
      <c r="E61" s="9">
        <f>SUM(E57:E60)</f>
        <v>0</v>
      </c>
      <c r="F61" s="11">
        <f>D61+$E$11*E61</f>
        <v>0</v>
      </c>
    </row>
    <row r="63" spans="3:6">
      <c r="C63" s="3" t="s">
        <v>45</v>
      </c>
      <c r="D63" s="2" t="s">
        <v>7</v>
      </c>
      <c r="E63" s="2" t="s">
        <v>8</v>
      </c>
      <c r="F63" s="2" t="s">
        <v>9</v>
      </c>
    </row>
    <row r="64" spans="3:6">
      <c r="C64" t="s">
        <v>46</v>
      </c>
      <c r="D64" s="6"/>
      <c r="E64" s="6"/>
      <c r="F64" s="7"/>
    </row>
    <row r="65" spans="3:6">
      <c r="C65" t="s">
        <v>47</v>
      </c>
      <c r="D65" s="6"/>
      <c r="E65" s="6"/>
      <c r="F65" s="7"/>
    </row>
    <row r="66" spans="3:6">
      <c r="C66" t="s">
        <v>48</v>
      </c>
      <c r="D66" s="6"/>
      <c r="E66" s="6"/>
      <c r="F66" s="7"/>
    </row>
    <row r="67" spans="3:6">
      <c r="C67" t="s">
        <v>49</v>
      </c>
      <c r="D67" s="6"/>
      <c r="E67" s="6"/>
      <c r="F67" s="7"/>
    </row>
    <row r="68" spans="3:6">
      <c r="C68" t="s">
        <v>50</v>
      </c>
      <c r="D68" s="6"/>
      <c r="E68" s="6"/>
      <c r="F68" s="7"/>
    </row>
    <row r="69" spans="3:6">
      <c r="C69" t="s">
        <v>51</v>
      </c>
      <c r="D69" s="6"/>
      <c r="E69" s="6"/>
      <c r="F69" s="7"/>
    </row>
    <row r="70" spans="3:6">
      <c r="C70" t="s">
        <v>52</v>
      </c>
      <c r="D70" s="6"/>
      <c r="E70" s="6"/>
      <c r="F70" s="7"/>
    </row>
    <row r="71" spans="3:6">
      <c r="C71" t="s">
        <v>53</v>
      </c>
      <c r="D71" s="6"/>
      <c r="E71" s="6"/>
      <c r="F71" s="7"/>
    </row>
    <row r="72" spans="3:6">
      <c r="C72" t="s">
        <v>54</v>
      </c>
      <c r="D72" s="6"/>
      <c r="E72" s="6"/>
      <c r="F72" s="7"/>
    </row>
    <row r="73" spans="3:6">
      <c r="C73" t="s">
        <v>55</v>
      </c>
      <c r="D73" s="6"/>
      <c r="E73" s="6"/>
      <c r="F73" s="7"/>
    </row>
    <row r="74" spans="3:6">
      <c r="C74" t="s">
        <v>56</v>
      </c>
      <c r="D74" s="6"/>
      <c r="E74" s="6"/>
      <c r="F74" s="7"/>
    </row>
    <row r="75" spans="3:6">
      <c r="C75" t="s">
        <v>57</v>
      </c>
      <c r="D75" s="6"/>
      <c r="E75" s="6"/>
      <c r="F75" s="7"/>
    </row>
    <row r="76" spans="3:6">
      <c r="C76" t="s">
        <v>20</v>
      </c>
      <c r="D76" s="9">
        <f>SUM(D64:D75)</f>
        <v>0</v>
      </c>
      <c r="E76" s="9">
        <f>SUM(E64:E75)</f>
        <v>0</v>
      </c>
      <c r="F76" s="11">
        <f>D76+$E$11*E76</f>
        <v>0</v>
      </c>
    </row>
    <row r="78" spans="3:6">
      <c r="C78" s="3" t="s">
        <v>58</v>
      </c>
      <c r="D78" s="2" t="s">
        <v>7</v>
      </c>
      <c r="E78" s="2" t="s">
        <v>8</v>
      </c>
      <c r="F78" s="2" t="s">
        <v>9</v>
      </c>
    </row>
    <row r="79" spans="3:6">
      <c r="C79" t="s">
        <v>59</v>
      </c>
      <c r="D79" s="6"/>
      <c r="E79" s="6"/>
      <c r="F79" s="7"/>
    </row>
    <row r="80" spans="3:6">
      <c r="C80" t="s">
        <v>60</v>
      </c>
      <c r="D80" s="6"/>
      <c r="E80" s="6"/>
      <c r="F80" s="7"/>
    </row>
    <row r="81" spans="3:6">
      <c r="C81" t="s">
        <v>61</v>
      </c>
      <c r="D81" s="6"/>
      <c r="E81" s="6"/>
      <c r="F81" s="7"/>
    </row>
    <row r="82" spans="3:6">
      <c r="C82" t="s">
        <v>19</v>
      </c>
      <c r="D82" s="6"/>
      <c r="E82" s="6"/>
      <c r="F82" s="7"/>
    </row>
    <row r="83" spans="3:6">
      <c r="C83" t="s">
        <v>20</v>
      </c>
      <c r="D83" s="9">
        <f>SUM(D79:D82)</f>
        <v>0</v>
      </c>
      <c r="E83" s="9">
        <f>SUM(E79:E82)</f>
        <v>0</v>
      </c>
      <c r="F83" s="11">
        <f>D83+$E$11*E83</f>
        <v>0</v>
      </c>
    </row>
    <row r="85" spans="3:6">
      <c r="C85" s="3" t="s">
        <v>62</v>
      </c>
      <c r="D85" s="2" t="s">
        <v>7</v>
      </c>
      <c r="E85" s="2" t="s">
        <v>8</v>
      </c>
      <c r="F85" s="2" t="s">
        <v>9</v>
      </c>
    </row>
    <row r="86" spans="3:6">
      <c r="C86" t="s">
        <v>63</v>
      </c>
      <c r="D86" s="6"/>
      <c r="E86" s="6"/>
      <c r="F86" s="7"/>
    </row>
    <row r="87" spans="3:6">
      <c r="C87" t="s">
        <v>64</v>
      </c>
      <c r="D87" s="6"/>
      <c r="E87" s="6"/>
      <c r="F87" s="7"/>
    </row>
    <row r="88" spans="3:6">
      <c r="C88" t="s">
        <v>65</v>
      </c>
      <c r="D88" s="6"/>
      <c r="E88" s="6"/>
      <c r="F88" s="7"/>
    </row>
    <row r="89" spans="3:6">
      <c r="C89" t="s">
        <v>66</v>
      </c>
      <c r="D89" s="6"/>
      <c r="E89" s="6"/>
      <c r="F89" s="7"/>
    </row>
    <row r="90" spans="3:6">
      <c r="C90" t="s">
        <v>67</v>
      </c>
      <c r="D90" s="6"/>
      <c r="E90" s="6"/>
      <c r="F90" s="7"/>
    </row>
    <row r="91" spans="3:6">
      <c r="C91" t="s">
        <v>68</v>
      </c>
      <c r="D91" s="6"/>
      <c r="E91" s="6"/>
      <c r="F91" s="7"/>
    </row>
    <row r="92" spans="3:6">
      <c r="C92" t="s">
        <v>19</v>
      </c>
      <c r="D92" s="6"/>
      <c r="E92" s="6"/>
      <c r="F92" s="7"/>
    </row>
    <row r="93" spans="3:6">
      <c r="C93" t="s">
        <v>20</v>
      </c>
      <c r="D93" s="9">
        <f>SUM(D86:D92)</f>
        <v>0</v>
      </c>
      <c r="E93" s="9">
        <f>SUM(E86:E92)</f>
        <v>0</v>
      </c>
      <c r="F93" s="11">
        <f>D93+$E$11*E93</f>
        <v>0</v>
      </c>
    </row>
    <row r="95" spans="3:6">
      <c r="C95" s="3" t="s">
        <v>69</v>
      </c>
      <c r="D95" s="2" t="s">
        <v>7</v>
      </c>
      <c r="E95" s="2" t="s">
        <v>8</v>
      </c>
      <c r="F95" s="2" t="s">
        <v>9</v>
      </c>
    </row>
    <row r="96" spans="3:6">
      <c r="C96" t="s">
        <v>70</v>
      </c>
      <c r="D96" s="6"/>
      <c r="E96" s="6"/>
      <c r="F96" s="7"/>
    </row>
    <row r="97" spans="3:6">
      <c r="C97" t="s">
        <v>71</v>
      </c>
      <c r="D97" s="6"/>
      <c r="E97" s="6"/>
      <c r="F97" s="7"/>
    </row>
    <row r="98" spans="3:6">
      <c r="C98" t="s">
        <v>72</v>
      </c>
      <c r="D98" s="6"/>
      <c r="E98" s="6"/>
      <c r="F98" s="7"/>
    </row>
    <row r="99" spans="3:6">
      <c r="C99" t="s">
        <v>73</v>
      </c>
      <c r="D99" s="6"/>
      <c r="E99" s="6"/>
      <c r="F99" s="7"/>
    </row>
    <row r="100" spans="3:6">
      <c r="C100" t="s">
        <v>74</v>
      </c>
      <c r="D100" s="6"/>
      <c r="E100" s="6"/>
      <c r="F100" s="7"/>
    </row>
    <row r="101" spans="3:6">
      <c r="C101" t="s">
        <v>75</v>
      </c>
      <c r="D101" s="6"/>
      <c r="E101" s="6"/>
      <c r="F101" s="7"/>
    </row>
    <row r="102" spans="3:6">
      <c r="C102" t="s">
        <v>76</v>
      </c>
      <c r="D102" s="6"/>
      <c r="E102" s="6"/>
      <c r="F102" s="7"/>
    </row>
    <row r="103" spans="3:6">
      <c r="C103" t="s">
        <v>77</v>
      </c>
      <c r="D103" s="6"/>
      <c r="E103" s="6"/>
      <c r="F103" s="7"/>
    </row>
    <row r="104" spans="3:6">
      <c r="C104" t="s">
        <v>19</v>
      </c>
      <c r="D104" s="6"/>
      <c r="E104" s="6"/>
      <c r="F104" s="7"/>
    </row>
    <row r="105" spans="3:6">
      <c r="C105" t="s">
        <v>20</v>
      </c>
      <c r="D105" s="9">
        <f>SUM(D96:D104)</f>
        <v>0</v>
      </c>
      <c r="E105" s="9">
        <f>SUM(E96:E104)</f>
        <v>0</v>
      </c>
      <c r="F105" s="11">
        <f>D105+$E$11*E105</f>
        <v>0</v>
      </c>
    </row>
    <row r="107" spans="3:6">
      <c r="D107" s="2" t="s">
        <v>7</v>
      </c>
      <c r="E107" s="2" t="s">
        <v>8</v>
      </c>
      <c r="F107" s="2" t="s">
        <v>9</v>
      </c>
    </row>
    <row r="108" spans="3:6">
      <c r="C108" t="s">
        <v>78</v>
      </c>
      <c r="D108" s="6"/>
      <c r="E108" s="6"/>
      <c r="F108" s="7"/>
    </row>
    <row r="109" spans="3:6">
      <c r="C109" t="s">
        <v>79</v>
      </c>
      <c r="D109" s="6"/>
      <c r="E109" s="6"/>
      <c r="F109" s="7"/>
    </row>
    <row r="110" spans="3:6">
      <c r="C110" t="s">
        <v>19</v>
      </c>
      <c r="D110" s="6"/>
      <c r="E110" s="6"/>
      <c r="F110" s="7"/>
    </row>
    <row r="111" spans="3:6">
      <c r="C111" t="s">
        <v>20</v>
      </c>
      <c r="D111" s="9">
        <f>SUM(D108:D110)</f>
        <v>0</v>
      </c>
      <c r="E111" s="9">
        <f>SUM(E108:E110)</f>
        <v>0</v>
      </c>
      <c r="F111" s="11">
        <f>D111+$E$11*E111</f>
        <v>0</v>
      </c>
    </row>
    <row r="113" spans="3:6">
      <c r="C113" s="15" t="s">
        <v>80</v>
      </c>
      <c r="D113" s="13"/>
      <c r="E113" s="13"/>
      <c r="F113" s="14">
        <f>F33+F44+F54+F61+F76+F83+F93+F105+F111</f>
        <v>0</v>
      </c>
    </row>
    <row r="115" spans="3:6">
      <c r="C115" s="3" t="s">
        <v>81</v>
      </c>
      <c r="D115" s="2" t="s">
        <v>7</v>
      </c>
      <c r="E115" s="2" t="s">
        <v>8</v>
      </c>
      <c r="F115" s="2" t="s">
        <v>9</v>
      </c>
    </row>
    <row r="116" spans="3:6">
      <c r="C116" t="s">
        <v>82</v>
      </c>
      <c r="D116" s="6"/>
      <c r="E116" s="6"/>
      <c r="F116" s="7"/>
    </row>
    <row r="117" spans="3:6">
      <c r="C117" t="s">
        <v>83</v>
      </c>
      <c r="D117" s="6"/>
      <c r="E117" s="6"/>
      <c r="F117" s="7"/>
    </row>
    <row r="118" spans="3:6">
      <c r="C118" t="s">
        <v>84</v>
      </c>
      <c r="D118" s="6"/>
      <c r="E118" s="6"/>
      <c r="F118" s="7"/>
    </row>
    <row r="119" spans="3:6">
      <c r="C119" t="s">
        <v>85</v>
      </c>
      <c r="D119" s="6"/>
      <c r="E119" s="6"/>
      <c r="F119" s="7"/>
    </row>
    <row r="120" spans="3:6">
      <c r="C120" t="s">
        <v>19</v>
      </c>
      <c r="D120" s="6"/>
      <c r="E120" s="6"/>
      <c r="F120" s="7"/>
    </row>
    <row r="121" spans="3:6">
      <c r="C121" t="s">
        <v>86</v>
      </c>
      <c r="D121" s="6"/>
      <c r="E121" s="6"/>
      <c r="F121" s="7"/>
    </row>
    <row r="122" spans="3:6">
      <c r="C122" t="s">
        <v>87</v>
      </c>
      <c r="D122" s="6"/>
      <c r="E122" s="6"/>
      <c r="F122" s="7"/>
    </row>
    <row r="123" spans="3:6">
      <c r="C123" t="s">
        <v>88</v>
      </c>
      <c r="D123" s="6"/>
      <c r="E123" s="6"/>
      <c r="F123" s="7"/>
    </row>
    <row r="124" spans="3:6">
      <c r="C124" t="s">
        <v>89</v>
      </c>
      <c r="D124" s="6"/>
      <c r="E124" s="6"/>
      <c r="F124" s="7"/>
    </row>
    <row r="125" spans="3:6">
      <c r="C125" t="s">
        <v>90</v>
      </c>
      <c r="D125" s="6"/>
      <c r="E125" s="6"/>
      <c r="F125" s="7"/>
    </row>
    <row r="126" spans="3:6">
      <c r="C126" t="s">
        <v>19</v>
      </c>
      <c r="D126" s="6"/>
      <c r="E126" s="6"/>
      <c r="F126" s="7"/>
    </row>
    <row r="127" spans="3:6">
      <c r="C127" t="s">
        <v>20</v>
      </c>
      <c r="D127" s="9">
        <f>SUM(D116:D126)</f>
        <v>0</v>
      </c>
      <c r="E127" s="9">
        <f>SUM(E116:E126)</f>
        <v>0</v>
      </c>
      <c r="F127" s="11">
        <f>D127+$E$11*E127</f>
        <v>0</v>
      </c>
    </row>
    <row r="129" spans="2:6">
      <c r="C129" s="3" t="s">
        <v>91</v>
      </c>
      <c r="D129" s="2" t="s">
        <v>7</v>
      </c>
      <c r="E129" s="2" t="s">
        <v>8</v>
      </c>
      <c r="F129" s="2" t="s">
        <v>9</v>
      </c>
    </row>
    <row r="130" spans="2:6">
      <c r="B130" t="s">
        <v>92</v>
      </c>
      <c r="C130" t="s">
        <v>93</v>
      </c>
      <c r="D130" s="6"/>
      <c r="E130" s="6"/>
      <c r="F130" s="7"/>
    </row>
    <row r="131" spans="2:6">
      <c r="C131" t="s">
        <v>94</v>
      </c>
      <c r="D131" s="6"/>
      <c r="E131" s="6"/>
      <c r="F131" s="7"/>
    </row>
    <row r="132" spans="2:6">
      <c r="C132" t="s">
        <v>95</v>
      </c>
      <c r="D132" s="6"/>
      <c r="E132" s="6"/>
      <c r="F132" s="7"/>
    </row>
    <row r="133" spans="2:6">
      <c r="C133" t="s">
        <v>19</v>
      </c>
      <c r="D133" s="6"/>
      <c r="E133" s="6"/>
      <c r="F133" s="7"/>
    </row>
    <row r="134" spans="2:6">
      <c r="B134" t="s">
        <v>96</v>
      </c>
      <c r="C134" t="s">
        <v>93</v>
      </c>
      <c r="D134" s="6"/>
      <c r="E134" s="6"/>
      <c r="F134" s="7"/>
    </row>
    <row r="135" spans="2:6">
      <c r="C135" t="s">
        <v>94</v>
      </c>
      <c r="D135" s="6"/>
      <c r="E135" s="6"/>
      <c r="F135" s="7"/>
    </row>
    <row r="136" spans="2:6">
      <c r="C136" t="s">
        <v>95</v>
      </c>
      <c r="D136" s="6"/>
      <c r="E136" s="6"/>
      <c r="F136" s="7"/>
    </row>
    <row r="137" spans="2:6">
      <c r="C137" t="s">
        <v>19</v>
      </c>
      <c r="D137" s="6"/>
      <c r="E137" s="6"/>
      <c r="F137" s="7"/>
    </row>
    <row r="138" spans="2:6">
      <c r="B138" t="s">
        <v>97</v>
      </c>
      <c r="C138" t="s">
        <v>93</v>
      </c>
      <c r="D138" s="6"/>
      <c r="E138" s="6"/>
      <c r="F138" s="7"/>
    </row>
    <row r="139" spans="2:6">
      <c r="C139" t="s">
        <v>98</v>
      </c>
      <c r="D139" s="6"/>
      <c r="E139" s="6"/>
      <c r="F139" s="7"/>
    </row>
    <row r="140" spans="2:6">
      <c r="C140" t="s">
        <v>99</v>
      </c>
      <c r="D140" s="6"/>
      <c r="E140" s="6"/>
      <c r="F140" s="7"/>
    </row>
    <row r="141" spans="2:6">
      <c r="C141" t="s">
        <v>100</v>
      </c>
      <c r="D141" s="6"/>
      <c r="E141" s="6"/>
      <c r="F141" s="7"/>
    </row>
    <row r="142" spans="2:6">
      <c r="C142" t="s">
        <v>19</v>
      </c>
      <c r="D142" s="6"/>
      <c r="E142" s="6"/>
      <c r="F142" s="7"/>
    </row>
    <row r="143" spans="2:6">
      <c r="C143" t="s">
        <v>20</v>
      </c>
      <c r="D143" s="9">
        <f>SUM(D130:D142)</f>
        <v>0</v>
      </c>
      <c r="E143" s="9">
        <f>SUM(E130:E142)</f>
        <v>0</v>
      </c>
      <c r="F143" s="11">
        <f>D143+$E$11*E143</f>
        <v>0</v>
      </c>
    </row>
    <row r="145" spans="3:6">
      <c r="C145" s="3" t="s">
        <v>101</v>
      </c>
      <c r="D145" s="2" t="s">
        <v>7</v>
      </c>
      <c r="E145" s="2" t="s">
        <v>8</v>
      </c>
      <c r="F145" s="2" t="s">
        <v>9</v>
      </c>
    </row>
    <row r="146" spans="3:6">
      <c r="C146" t="s">
        <v>102</v>
      </c>
      <c r="D146" s="6"/>
      <c r="E146" s="6"/>
      <c r="F146" s="7"/>
    </row>
    <row r="147" spans="3:6">
      <c r="C147" t="s">
        <v>103</v>
      </c>
      <c r="D147" s="6"/>
      <c r="E147" s="6"/>
      <c r="F147" s="7"/>
    </row>
    <row r="148" spans="3:6">
      <c r="C148" t="s">
        <v>104</v>
      </c>
      <c r="D148" s="6"/>
      <c r="E148" s="6"/>
      <c r="F148" s="7"/>
    </row>
    <row r="149" spans="3:6">
      <c r="C149" t="s">
        <v>105</v>
      </c>
      <c r="D149" s="6"/>
      <c r="E149" s="6"/>
      <c r="F149" s="7"/>
    </row>
    <row r="150" spans="3:6">
      <c r="C150" t="s">
        <v>106</v>
      </c>
      <c r="D150" s="6"/>
      <c r="E150" s="6"/>
      <c r="F150" s="7"/>
    </row>
    <row r="151" spans="3:6">
      <c r="C151" t="s">
        <v>107</v>
      </c>
      <c r="D151" s="6"/>
      <c r="E151" s="6"/>
      <c r="F151" s="7"/>
    </row>
    <row r="152" spans="3:6">
      <c r="C152" t="s">
        <v>108</v>
      </c>
      <c r="D152" s="6"/>
      <c r="E152" s="6"/>
      <c r="F152" s="7"/>
    </row>
    <row r="153" spans="3:6">
      <c r="C153" t="s">
        <v>109</v>
      </c>
      <c r="D153" s="6"/>
      <c r="E153" s="6"/>
      <c r="F153" s="7"/>
    </row>
    <row r="154" spans="3:6">
      <c r="C154" t="s">
        <v>110</v>
      </c>
      <c r="D154" s="6"/>
      <c r="E154" s="6"/>
      <c r="F154" s="7"/>
    </row>
    <row r="155" spans="3:6">
      <c r="C155" t="s">
        <v>111</v>
      </c>
      <c r="D155" s="6"/>
      <c r="E155" s="6"/>
      <c r="F155" s="7"/>
    </row>
    <row r="156" spans="3:6">
      <c r="C156" t="s">
        <v>112</v>
      </c>
      <c r="D156" s="6"/>
      <c r="E156" s="6"/>
      <c r="F156" s="7"/>
    </row>
    <row r="157" spans="3:6">
      <c r="C157" t="s">
        <v>113</v>
      </c>
      <c r="D157" s="6"/>
      <c r="E157" s="6"/>
      <c r="F157" s="7"/>
    </row>
    <row r="158" spans="3:6">
      <c r="C158" t="s">
        <v>114</v>
      </c>
      <c r="D158" s="6"/>
      <c r="E158" s="6"/>
      <c r="F158" s="7"/>
    </row>
    <row r="159" spans="3:6">
      <c r="C159" t="s">
        <v>115</v>
      </c>
      <c r="D159" s="6"/>
      <c r="E159" s="6"/>
      <c r="F159" s="7"/>
    </row>
    <row r="160" spans="3:6">
      <c r="C160" t="s">
        <v>116</v>
      </c>
      <c r="D160" s="6"/>
      <c r="E160" s="6"/>
      <c r="F160" s="7"/>
    </row>
    <row r="161" spans="3:6">
      <c r="C161" t="s">
        <v>19</v>
      </c>
      <c r="D161" s="6"/>
      <c r="E161" s="6"/>
      <c r="F161" s="7"/>
    </row>
    <row r="162" spans="3:6">
      <c r="C162" t="s">
        <v>20</v>
      </c>
      <c r="D162" s="9">
        <f>SUM(D146:D161)</f>
        <v>0</v>
      </c>
      <c r="E162" s="9">
        <f>SUM(E146:E161)</f>
        <v>0</v>
      </c>
      <c r="F162" s="11">
        <f>D162+$E$11*E162</f>
        <v>0</v>
      </c>
    </row>
    <row r="164" spans="3:6">
      <c r="C164" s="15" t="s">
        <v>117</v>
      </c>
      <c r="D164" s="13"/>
      <c r="E164" s="13"/>
      <c r="F164" s="14">
        <f>F127+F143+F162</f>
        <v>0</v>
      </c>
    </row>
    <row r="166" spans="3:6">
      <c r="C166" s="3" t="s">
        <v>118</v>
      </c>
      <c r="F166" s="10">
        <f>F164+F113</f>
        <v>0</v>
      </c>
    </row>
    <row r="167" spans="3:6" ht="15.95" thickBot="1"/>
    <row r="168" spans="3:6" ht="15.95" thickBot="1">
      <c r="C168" s="3" t="s">
        <v>119</v>
      </c>
      <c r="F168" s="12">
        <f>F25-F166</f>
        <v>0</v>
      </c>
    </row>
  </sheetData>
  <hyperlinks>
    <hyperlink ref="C4" r:id="rId1" xr:uid="{50DEA81E-E5A7-4D5E-BA7E-57FE99B864B2}"/>
  </hyperlinks>
  <pageMargins left="0.70866141732283472" right="0.70866141732283472" top="0.78740157480314965" bottom="0.78740157480314965" header="0.31496062992125984" footer="0.31496062992125984"/>
  <pageSetup paperSize="9" scale="55" fitToHeight="2" orientation="portrait" r:id="rId2"/>
  <rowBreaks count="1" manualBreakCount="1">
    <brk id="8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41e2f1-c443-4d9d-9c12-d2d9a5a0e7a0">
      <UserInfo>
        <DisplayName/>
        <AccountId xsi:nil="true"/>
        <AccountType/>
      </UserInfo>
    </SharedWithUsers>
    <MediaLengthInSeconds xmlns="0f74b4f4-d812-4206-b8fd-308d49491621" xsi:nil="true"/>
    <TaxCatchAll xmlns="7041e2f1-c443-4d9d-9c12-d2d9a5a0e7a0" xsi:nil="true"/>
    <lcf76f155ced4ddcb4097134ff3c332f xmlns="0f74b4f4-d812-4206-b8fd-308d49491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8" ma:contentTypeDescription="Ein neues Dokument erstellen." ma:contentTypeScope="" ma:versionID="9752b0528a857a296022aa3642bf236e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64d39185485256a240a385e36228fea5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e4cf0-908b-4e0b-b91f-59ad0b360b63}" ma:internalName="TaxCatchAll" ma:showField="CatchAllData" ma:web="7041e2f1-c443-4d9d-9c12-d2d9a5a0e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4b8a359-7672-4dec-afdf-b08ee0611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B90E8-95A9-4625-95A7-0DFD94321BD3}"/>
</file>

<file path=customXml/itemProps2.xml><?xml version="1.0" encoding="utf-8"?>
<ds:datastoreItem xmlns:ds="http://schemas.openxmlformats.org/officeDocument/2006/customXml" ds:itemID="{FD7874C5-78C6-4EE1-90F7-33EED7DACE6F}"/>
</file>

<file path=customXml/itemProps3.xml><?xml version="1.0" encoding="utf-8"?>
<ds:datastoreItem xmlns:ds="http://schemas.openxmlformats.org/officeDocument/2006/customXml" ds:itemID="{4FDD7995-1CF8-49AF-9458-39920D52C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Privat-Budget</dc:title>
  <dc:subject/>
  <dc:creator>Microsoft Office User</dc:creator>
  <cp:keywords/>
  <dc:description/>
  <cp:lastModifiedBy>axel-come.leberre@student.unisg.ch</cp:lastModifiedBy>
  <cp:revision/>
  <dcterms:created xsi:type="dcterms:W3CDTF">2021-05-11T06:03:32Z</dcterms:created>
  <dcterms:modified xsi:type="dcterms:W3CDTF">2025-03-20T11:42:29Z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Order">
    <vt:r8>1798800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